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1"/>
  </bookViews>
  <sheets>
    <sheet name="Summary" sheetId="1" r:id="rId1"/>
    <sheet name="BS" sheetId="2" r:id="rId2"/>
    <sheet name="Income Stmt" sheetId="3" r:id="rId3"/>
  </sheets>
  <definedNames>
    <definedName name="_xlnm.Print_Area" localSheetId="1">'BS'!$B$1:$H$52</definedName>
    <definedName name="_xlnm.Print_Area" localSheetId="2">'Income Stmt'!$A$3:$F$36</definedName>
    <definedName name="_xlnm.Print_Area" localSheetId="0">'Summary'!$B$2:$G$42</definedName>
  </definedNames>
  <calcPr fullCalcOnLoad="1"/>
</workbook>
</file>

<file path=xl/sharedStrings.xml><?xml version="1.0" encoding="utf-8"?>
<sst xmlns="http://schemas.openxmlformats.org/spreadsheetml/2006/main" count="146" uniqueCount="87">
  <si>
    <t>AS AT END</t>
  </si>
  <si>
    <t>QUARTER</t>
  </si>
  <si>
    <t>RM'000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</si>
  <si>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</si>
  <si>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</si>
  <si>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</si>
  <si>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</si>
  <si>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</si>
  <si>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</si>
  <si>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</si>
  <si>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</si>
  <si>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</si>
  <si>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</si>
  <si>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</si>
  <si>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</si>
  <si>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</si>
  <si>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</si>
  <si>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</si>
  <si>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</si>
  <si>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</si>
  <si>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</si>
  <si>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</si>
  <si>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</si>
  <si>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</si>
  <si>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</si>
  <si>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</si>
  <si>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</si>
  <si>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</si>
  <si>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</si>
  <si>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</si>
  <si>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</si>
  <si>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</si>
  <si>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</si>
  <si>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</si>
  <si>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</si>
  <si>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</si>
  <si>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</si>
  <si>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</si>
  <si>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</si>
  <si>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</si>
  <si>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</si>
  <si>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(Audited)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</si>
  <si>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</si>
  <si>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</si>
  <si>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</si>
  <si>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</si>
  <si>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</si>
  <si>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</si>
  <si>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</si>
  <si>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</si>
  <si>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</si>
  <si>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</si>
  <si>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</si>
  <si>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</si>
  <si>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</si>
  <si>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</si>
  <si>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</si>
  <si>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</si>
  <si>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</si>
  <si>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</si>
  <si>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</si>
  <si>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</si>
  <si>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</si>
  <si>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</si>
  <si>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</si>
  <si>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</si>
  <si>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</si>
  <si>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</si>
  <si>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</si>
  <si>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</si>
  <si>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</si>
  <si>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</si>
  <si>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</si>
  <si>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</si>
  <si>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</si>
  <si>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</si>
  <si>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Annual Financial Report for the year ended 31 August 2003</t>
  </si>
  <si>
    <t>ENDED 31 / 08 / 03</t>
  </si>
  <si>
    <t>31 / 08 / 03</t>
  </si>
  <si>
    <t>(Bursa Securities Format)</t>
  </si>
  <si>
    <t>BRIGHT PACKAGING INDUSTRY BERHAD (161776 - W)</t>
  </si>
  <si>
    <t>31 / 08 / 04</t>
  </si>
  <si>
    <t>Summary of Key Financial Information for the financial period ended 31 / 08 / 04</t>
  </si>
  <si>
    <t>CONSOLIDATED BALANCE SHEET AS AT 31 AUG 2004</t>
  </si>
  <si>
    <t>FOR THE QUARTER ENDED 31 AUG 2004</t>
  </si>
  <si>
    <t>BURSA SECURITIES QUARTERLY REPORT - FOURTH QUARTER</t>
  </si>
  <si>
    <t>BURSA SECURITIES QUARTERLY REPORT  -  FOURTH QUARTER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</si>
</sst>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;\(0.00\)"/>
    <numFmt numFmtId="168" formatCode="0.0_);\(0.0\)"/>
    <numFmt numFmtId="169" formatCode="0_);\(0\)"/>
    <numFmt numFmtId="170" formatCode="&quot;$&quot;#,##0.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2" xfId="15" applyNumberFormat="1" applyFont="1" applyBorder="1" applyAlignment="1">
      <alignment/>
    </xf>
    <xf numFmtId="165" fontId="0" fillId="0" borderId="8" xfId="15" applyNumberFormat="1" applyFont="1" applyBorder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65" fontId="0" fillId="0" borderId="0" xfId="15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69" fontId="0" fillId="0" borderId="0" xfId="15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4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43" fontId="0" fillId="0" borderId="5" xfId="15" applyFont="1" applyBorder="1" applyAlignment="1" quotePrefix="1">
      <alignment horizontal="right"/>
    </xf>
    <xf numFmtId="165" fontId="0" fillId="0" borderId="2" xfId="0" applyNumberFormat="1" applyFont="1" applyFill="1" applyBorder="1" applyAlignment="1" quotePrefix="1">
      <alignment horizontal="right"/>
    </xf>
    <xf numFmtId="165" fontId="0" fillId="0" borderId="2" xfId="15" applyNumberFormat="1" applyFont="1" applyBorder="1" applyAlignment="1" quotePrefix="1">
      <alignment horizontal="right"/>
    </xf>
    <xf numFmtId="165" fontId="0" fillId="0" borderId="3" xfId="0" applyNumberFormat="1" applyFont="1" applyFill="1" applyBorder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65" fontId="0" fillId="0" borderId="4" xfId="0" applyNumberFormat="1" applyFont="1" applyBorder="1" applyAlignment="1" quotePrefix="1">
      <alignment horizontal="right"/>
    </xf>
    <xf numFmtId="165" fontId="0" fillId="0" borderId="13" xfId="0" applyNumberFormat="1" applyFont="1" applyBorder="1" applyAlignment="1" quotePrefix="1">
      <alignment horizontal="right"/>
    </xf>
    <xf numFmtId="0" fontId="2" fillId="0" borderId="14" xfId="0" applyFont="1" applyBorder="1" applyAlignment="1">
      <alignment horizontal="center"/>
    </xf>
    <xf numFmtId="165" fontId="0" fillId="0" borderId="9" xfId="0" applyNumberFormat="1" applyFont="1" applyBorder="1" applyAlignment="1" quotePrefix="1">
      <alignment horizontal="right"/>
    </xf>
    <xf numFmtId="169" fontId="0" fillId="0" borderId="4" xfId="0" applyNumberFormat="1" applyFont="1" applyBorder="1" applyAlignment="1">
      <alignment horizontal="right"/>
    </xf>
    <xf numFmtId="165" fontId="0" fillId="0" borderId="9" xfId="0" applyNumberFormat="1" applyFont="1" applyFill="1" applyBorder="1" applyAlignment="1" quotePrefix="1">
      <alignment horizontal="right"/>
    </xf>
    <xf numFmtId="169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 quotePrefix="1">
      <alignment horizontal="right"/>
    </xf>
    <xf numFmtId="165" fontId="0" fillId="0" borderId="11" xfId="0" applyNumberFormat="1" applyFont="1" applyFill="1" applyBorder="1" applyAlignment="1" quotePrefix="1">
      <alignment horizontal="right"/>
    </xf>
    <xf numFmtId="169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 quotePrefix="1">
      <alignment horizontal="right"/>
    </xf>
    <xf numFmtId="167" fontId="0" fillId="0" borderId="5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165" fontId="0" fillId="0" borderId="2" xfId="15" applyNumberFormat="1" applyFont="1" applyBorder="1" applyAlignment="1">
      <alignment/>
    </xf>
    <xf numFmtId="43" fontId="0" fillId="0" borderId="4" xfId="0" applyNumberFormat="1" applyFont="1" applyBorder="1" applyAlignment="1" quotePrefix="1">
      <alignment horizontal="right"/>
    </xf>
    <xf numFmtId="43" fontId="0" fillId="0" borderId="5" xfId="0" applyNumberFormat="1" applyFont="1" applyBorder="1" applyAlignment="1" quotePrefix="1">
      <alignment horizontal="right"/>
    </xf>
    <xf numFmtId="165" fontId="0" fillId="0" borderId="9" xfId="15" applyNumberFormat="1" applyFont="1" applyBorder="1" applyAlignment="1" quotePrefix="1">
      <alignment horizontal="right"/>
    </xf>
    <xf numFmtId="169" fontId="0" fillId="0" borderId="4" xfId="15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">
      <selection activeCell="D39" sqref="D39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80</v>
      </c>
    </row>
    <row r="3" s="17" customFormat="1" ht="15">
      <c r="B3" s="20" t="s">
        <v>85</v>
      </c>
    </row>
    <row r="5" spans="2:7" s="17" customFormat="1" ht="15">
      <c r="B5" s="46" t="s">
        <v>16</v>
      </c>
      <c r="C5" s="47"/>
      <c r="D5" s="47"/>
      <c r="E5" s="47"/>
      <c r="F5" s="47"/>
      <c r="G5" s="48"/>
    </row>
    <row r="6" spans="2:7" ht="12.75">
      <c r="B6" s="101" t="s">
        <v>82</v>
      </c>
      <c r="C6" s="102"/>
      <c r="D6" s="102"/>
      <c r="E6" s="102"/>
      <c r="F6" s="102"/>
      <c r="G6" s="103"/>
    </row>
    <row r="7" spans="2:7" ht="12.75">
      <c r="B7" s="16"/>
      <c r="C7" s="2"/>
      <c r="D7" s="92" t="s">
        <v>13</v>
      </c>
      <c r="E7" s="93"/>
      <c r="F7" s="92" t="s">
        <v>14</v>
      </c>
      <c r="G7" s="93"/>
    </row>
    <row r="8" spans="2:7" ht="12.75">
      <c r="B8" s="9"/>
      <c r="C8" s="5"/>
      <c r="D8" s="27" t="s">
        <v>17</v>
      </c>
      <c r="E8" s="26" t="s">
        <v>18</v>
      </c>
      <c r="F8" s="27" t="s">
        <v>17</v>
      </c>
      <c r="G8" s="31" t="s">
        <v>18</v>
      </c>
    </row>
    <row r="9" spans="2:7" ht="12.75">
      <c r="B9" s="9"/>
      <c r="C9" s="5"/>
      <c r="D9" s="28" t="s">
        <v>1</v>
      </c>
      <c r="E9" s="26" t="s">
        <v>19</v>
      </c>
      <c r="F9" s="28" t="s">
        <v>20</v>
      </c>
      <c r="G9" s="31" t="s">
        <v>19</v>
      </c>
    </row>
    <row r="10" spans="2:7" ht="12.75">
      <c r="B10" s="9"/>
      <c r="C10" s="5"/>
      <c r="D10" s="28"/>
      <c r="E10" s="26" t="s">
        <v>1</v>
      </c>
      <c r="F10" s="28"/>
      <c r="G10" s="31" t="s">
        <v>21</v>
      </c>
    </row>
    <row r="11" spans="2:7" ht="12.75">
      <c r="B11" s="9"/>
      <c r="C11" s="5"/>
      <c r="D11" s="28" t="s">
        <v>81</v>
      </c>
      <c r="E11" s="26" t="s">
        <v>78</v>
      </c>
      <c r="F11" s="28" t="s">
        <v>81</v>
      </c>
      <c r="G11" s="31" t="s">
        <v>78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49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45">
        <v>1</v>
      </c>
      <c r="C14" s="5" t="s">
        <v>11</v>
      </c>
      <c r="D14" s="8">
        <v>9635.6919</v>
      </c>
      <c r="E14" s="40">
        <v>7765</v>
      </c>
      <c r="F14" s="8">
        <v>36718.015719999996</v>
      </c>
      <c r="G14" s="32">
        <v>29945.274</v>
      </c>
    </row>
    <row r="15" spans="2:7" ht="12.75">
      <c r="B15" s="45">
        <v>2</v>
      </c>
      <c r="C15" s="5" t="s">
        <v>22</v>
      </c>
      <c r="D15" s="76">
        <v>-614.5752399999989</v>
      </c>
      <c r="E15" s="50">
        <v>-27595</v>
      </c>
      <c r="F15" s="76">
        <v>-3364.386130000001</v>
      </c>
      <c r="G15" s="34">
        <v>-19586.267</v>
      </c>
    </row>
    <row r="16" spans="2:7" ht="12.75">
      <c r="B16" s="45">
        <v>3</v>
      </c>
      <c r="C16" s="5" t="s">
        <v>23</v>
      </c>
      <c r="D16" s="76"/>
      <c r="E16" s="50"/>
      <c r="F16" s="76"/>
      <c r="G16" s="34"/>
    </row>
    <row r="17" spans="2:7" ht="12.75">
      <c r="B17" s="45"/>
      <c r="C17" s="5" t="s">
        <v>24</v>
      </c>
      <c r="D17" s="76">
        <v>-627.9482399999988</v>
      </c>
      <c r="E17" s="50">
        <v>-27544</v>
      </c>
      <c r="F17" s="76">
        <v>-3245.021130000001</v>
      </c>
      <c r="G17" s="34">
        <v>-18970.21</v>
      </c>
    </row>
    <row r="18" spans="2:7" ht="12.75">
      <c r="B18" s="45">
        <v>4</v>
      </c>
      <c r="C18" s="5" t="s">
        <v>25</v>
      </c>
      <c r="D18" s="76">
        <v>-627.9482399999988</v>
      </c>
      <c r="E18" s="53">
        <v>-27544</v>
      </c>
      <c r="F18" s="76">
        <v>-3245.021130000001</v>
      </c>
      <c r="G18" s="34">
        <v>-18970.21</v>
      </c>
    </row>
    <row r="19" spans="2:7" ht="12.75">
      <c r="B19" s="45">
        <v>5</v>
      </c>
      <c r="C19" s="5" t="s">
        <v>26</v>
      </c>
      <c r="D19" s="51"/>
      <c r="E19" s="57"/>
      <c r="F19" s="35"/>
      <c r="G19" s="34"/>
    </row>
    <row r="20" spans="2:7" ht="12.75">
      <c r="B20" s="45"/>
      <c r="C20" s="5" t="s">
        <v>27</v>
      </c>
      <c r="D20" s="60">
        <v>-1.4507294443802676</v>
      </c>
      <c r="E20" s="54">
        <v>-63.63405336721728</v>
      </c>
      <c r="F20" s="82">
        <v>-7.496872195910825</v>
      </c>
      <c r="G20" s="52">
        <v>-43.82629086288553</v>
      </c>
    </row>
    <row r="21" spans="2:7" ht="12.75">
      <c r="B21" s="45">
        <v>6</v>
      </c>
      <c r="C21" s="5" t="s">
        <v>28</v>
      </c>
      <c r="D21" s="77">
        <v>0</v>
      </c>
      <c r="E21" s="58">
        <v>0</v>
      </c>
      <c r="F21" s="77">
        <v>0</v>
      </c>
      <c r="G21" s="59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99" t="s">
        <v>29</v>
      </c>
      <c r="E23" s="100"/>
      <c r="F23" s="99" t="s">
        <v>30</v>
      </c>
      <c r="G23" s="100"/>
    </row>
    <row r="24" spans="2:7" ht="13.5" thickBot="1">
      <c r="B24" s="9"/>
      <c r="C24" s="5"/>
      <c r="D24" s="94" t="s">
        <v>1</v>
      </c>
      <c r="E24" s="95"/>
      <c r="F24" s="94" t="s">
        <v>31</v>
      </c>
      <c r="G24" s="95"/>
    </row>
    <row r="25" spans="2:7" ht="12.75">
      <c r="B25" s="9"/>
      <c r="C25" s="5"/>
      <c r="D25" s="9"/>
      <c r="E25" s="6"/>
      <c r="F25" s="5"/>
      <c r="G25" s="6"/>
    </row>
    <row r="26" spans="2:7" ht="12.75">
      <c r="B26" s="45">
        <v>7</v>
      </c>
      <c r="C26" s="5" t="s">
        <v>32</v>
      </c>
      <c r="D26" s="9"/>
      <c r="E26" s="6"/>
      <c r="F26" s="5"/>
      <c r="G26" s="6"/>
    </row>
    <row r="27" spans="2:7" ht="12.75">
      <c r="B27" s="9"/>
      <c r="C27" s="5" t="s">
        <v>12</v>
      </c>
      <c r="D27" s="96">
        <v>0.53</v>
      </c>
      <c r="E27" s="97"/>
      <c r="F27" s="98">
        <v>0.6</v>
      </c>
      <c r="G27" s="97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46" t="s">
        <v>33</v>
      </c>
      <c r="C30" s="47"/>
      <c r="D30" s="47"/>
      <c r="E30" s="47"/>
      <c r="F30" s="47"/>
      <c r="G30" s="48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92" t="s">
        <v>13</v>
      </c>
      <c r="E32" s="93"/>
      <c r="F32" s="92" t="s">
        <v>14</v>
      </c>
      <c r="G32" s="93"/>
    </row>
    <row r="33" spans="2:7" ht="12.75">
      <c r="B33" s="9"/>
      <c r="C33" s="6"/>
      <c r="D33" s="27" t="s">
        <v>17</v>
      </c>
      <c r="E33" s="26" t="s">
        <v>18</v>
      </c>
      <c r="F33" s="27" t="s">
        <v>17</v>
      </c>
      <c r="G33" s="31" t="s">
        <v>18</v>
      </c>
    </row>
    <row r="34" spans="2:7" ht="12.75">
      <c r="B34" s="9"/>
      <c r="C34" s="6"/>
      <c r="D34" s="28" t="s">
        <v>1</v>
      </c>
      <c r="E34" s="26" t="s">
        <v>19</v>
      </c>
      <c r="F34" s="28" t="s">
        <v>20</v>
      </c>
      <c r="G34" s="31" t="s">
        <v>19</v>
      </c>
    </row>
    <row r="35" spans="2:7" ht="12.75">
      <c r="B35" s="9"/>
      <c r="C35" s="6"/>
      <c r="D35" s="28"/>
      <c r="E35" s="26" t="s">
        <v>1</v>
      </c>
      <c r="F35" s="28"/>
      <c r="G35" s="31" t="s">
        <v>21</v>
      </c>
    </row>
    <row r="36" spans="2:7" ht="12.75">
      <c r="B36" s="9"/>
      <c r="C36" s="6"/>
      <c r="D36" s="28" t="s">
        <v>81</v>
      </c>
      <c r="E36" s="26" t="s">
        <v>78</v>
      </c>
      <c r="F36" s="28" t="s">
        <v>81</v>
      </c>
      <c r="G36" s="31" t="s">
        <v>78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49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45">
        <v>1</v>
      </c>
      <c r="C39" s="5" t="s">
        <v>34</v>
      </c>
      <c r="D39" s="76">
        <v>-217.2725699999989</v>
      </c>
      <c r="E39" s="50">
        <v>-27202</v>
      </c>
      <c r="F39" s="76">
        <v>-1908.6095900000007</v>
      </c>
      <c r="G39" s="34">
        <v>-17791</v>
      </c>
    </row>
    <row r="40" spans="2:7" ht="12.75">
      <c r="B40" s="45">
        <v>2</v>
      </c>
      <c r="C40" s="5" t="s">
        <v>35</v>
      </c>
      <c r="D40" s="86">
        <v>0</v>
      </c>
      <c r="E40" s="87">
        <v>0</v>
      </c>
      <c r="F40" s="86">
        <v>0</v>
      </c>
      <c r="G40" s="88">
        <v>0</v>
      </c>
    </row>
    <row r="41" spans="2:7" ht="12.75">
      <c r="B41" s="45">
        <v>3</v>
      </c>
      <c r="C41" s="5" t="s">
        <v>36</v>
      </c>
      <c r="D41" s="76">
        <v>397.3026699999999</v>
      </c>
      <c r="E41" s="50">
        <v>393</v>
      </c>
      <c r="F41" s="76">
        <v>1455.77654</v>
      </c>
      <c r="G41" s="89">
        <v>1795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="75" zoomScaleNormal="75" workbookViewId="0" topLeftCell="A1">
      <selection activeCell="H74" sqref="H74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80</v>
      </c>
    </row>
    <row r="2" ht="12.75">
      <c r="B2" s="21"/>
    </row>
    <row r="3" ht="15.75">
      <c r="B3" s="22" t="s">
        <v>83</v>
      </c>
    </row>
    <row r="4" ht="15">
      <c r="B4" s="37" t="s">
        <v>79</v>
      </c>
    </row>
    <row r="5" spans="7:8" ht="12.75">
      <c r="G5" s="38" t="s">
        <v>0</v>
      </c>
      <c r="H5" s="38" t="s">
        <v>39</v>
      </c>
    </row>
    <row r="6" spans="7:8" ht="12.75">
      <c r="G6" s="38" t="s">
        <v>37</v>
      </c>
      <c r="H6" s="38" t="s">
        <v>10</v>
      </c>
    </row>
    <row r="7" spans="7:8" ht="12.75">
      <c r="G7" s="38" t="s">
        <v>1</v>
      </c>
      <c r="H7" s="38" t="s">
        <v>40</v>
      </c>
    </row>
    <row r="8" spans="7:8" ht="12.75">
      <c r="G8" s="38" t="s">
        <v>81</v>
      </c>
      <c r="H8" s="38" t="s">
        <v>77</v>
      </c>
    </row>
    <row r="9" spans="7:8" ht="12.75">
      <c r="G9" s="38" t="s">
        <v>2</v>
      </c>
      <c r="H9" s="38" t="s">
        <v>2</v>
      </c>
    </row>
    <row r="10" spans="7:8" ht="12.75">
      <c r="G10" s="39" t="s">
        <v>38</v>
      </c>
      <c r="H10" s="39" t="s">
        <v>41</v>
      </c>
    </row>
    <row r="11" spans="7:8" ht="12.75">
      <c r="G11" s="38"/>
      <c r="H11" s="67"/>
    </row>
    <row r="12" spans="2:8" ht="12.75">
      <c r="B12" s="5" t="s">
        <v>42</v>
      </c>
      <c r="G12" s="80">
        <v>26194</v>
      </c>
      <c r="H12" s="90">
        <v>30559</v>
      </c>
    </row>
    <row r="13" spans="2:8" ht="12.75">
      <c r="B13" s="5" t="s">
        <v>43</v>
      </c>
      <c r="G13" s="26"/>
      <c r="H13" s="56"/>
    </row>
    <row r="14" spans="2:8" ht="12.75">
      <c r="B14" s="5" t="s">
        <v>44</v>
      </c>
      <c r="G14" s="26"/>
      <c r="H14" s="56"/>
    </row>
    <row r="15" spans="2:8" ht="12.75">
      <c r="B15" s="5" t="s">
        <v>3</v>
      </c>
      <c r="G15" s="41"/>
      <c r="H15" s="55"/>
    </row>
    <row r="16" spans="7:8" ht="12.75">
      <c r="G16" s="40"/>
      <c r="H16" s="40"/>
    </row>
    <row r="17" ht="12.75">
      <c r="B17" s="5" t="s">
        <v>4</v>
      </c>
    </row>
    <row r="18" spans="2:8" ht="12.75">
      <c r="B18" s="5" t="s">
        <v>45</v>
      </c>
      <c r="G18" s="4">
        <v>18974.28853</v>
      </c>
      <c r="H18" s="4">
        <v>18788.102</v>
      </c>
    </row>
    <row r="19" spans="2:8" ht="12.75">
      <c r="B19" s="5" t="s">
        <v>46</v>
      </c>
      <c r="G19" s="8">
        <v>9529.57642</v>
      </c>
      <c r="H19" s="8">
        <v>17031.989</v>
      </c>
    </row>
    <row r="20" spans="2:8" ht="12.75">
      <c r="B20" s="5" t="s">
        <v>47</v>
      </c>
      <c r="G20" s="8">
        <v>0</v>
      </c>
      <c r="H20" s="8">
        <v>0</v>
      </c>
    </row>
    <row r="21" spans="2:8" ht="12.75">
      <c r="B21" s="5" t="s">
        <v>48</v>
      </c>
      <c r="G21" s="8">
        <v>0</v>
      </c>
      <c r="H21" s="8">
        <v>0</v>
      </c>
    </row>
    <row r="22" spans="2:8" ht="12.75">
      <c r="B22" s="5" t="s">
        <v>49</v>
      </c>
      <c r="G22" s="8">
        <v>0</v>
      </c>
      <c r="H22" s="28"/>
    </row>
    <row r="23" spans="2:12" ht="12.75">
      <c r="B23" s="5" t="s">
        <v>50</v>
      </c>
      <c r="G23" s="8">
        <v>319.48229000000003</v>
      </c>
      <c r="H23" s="11">
        <v>105.436</v>
      </c>
      <c r="L23" s="75"/>
    </row>
    <row r="24" spans="7:8" ht="12.75">
      <c r="G24" s="42">
        <f>SUM(G18:G23)</f>
        <v>28823.347240000003</v>
      </c>
      <c r="H24" s="42">
        <f>SUM(H18:H23)</f>
        <v>35925.527</v>
      </c>
    </row>
    <row r="25" spans="7:8" ht="12.75">
      <c r="G25" s="40"/>
      <c r="H25" s="40"/>
    </row>
    <row r="26" ht="12.75">
      <c r="B26" s="5" t="s">
        <v>5</v>
      </c>
    </row>
    <row r="27" spans="2:8" ht="12.75">
      <c r="B27" s="5" t="s">
        <v>51</v>
      </c>
      <c r="G27" s="4">
        <v>7934.708269999999</v>
      </c>
      <c r="H27" s="4">
        <v>14491.514</v>
      </c>
    </row>
    <row r="28" spans="2:8" ht="12.75">
      <c r="B28" s="5" t="s">
        <v>6</v>
      </c>
      <c r="G28" s="8">
        <v>20853.92829</v>
      </c>
      <c r="H28" s="8">
        <v>22117.179</v>
      </c>
    </row>
    <row r="29" spans="2:8" ht="12.75">
      <c r="B29" s="5" t="s">
        <v>52</v>
      </c>
      <c r="G29" s="8">
        <v>0</v>
      </c>
      <c r="H29" s="8">
        <v>0</v>
      </c>
    </row>
    <row r="30" spans="2:8" ht="12.75">
      <c r="B30" s="5" t="s">
        <v>53</v>
      </c>
      <c r="G30" s="11">
        <v>129.71828</v>
      </c>
      <c r="H30" s="11">
        <v>129.719</v>
      </c>
    </row>
    <row r="31" spans="2:8" ht="12.75">
      <c r="B31" s="5" t="s">
        <v>54</v>
      </c>
      <c r="G31" s="8">
        <v>0</v>
      </c>
      <c r="H31" s="11"/>
    </row>
    <row r="32" spans="2:8" ht="12.75">
      <c r="B32" s="5" t="s">
        <v>55</v>
      </c>
      <c r="G32" s="8">
        <v>0</v>
      </c>
      <c r="H32" s="8"/>
    </row>
    <row r="33" spans="7:8" ht="12.75">
      <c r="G33" s="42">
        <f>SUM(G27:G32)</f>
        <v>28918.35484</v>
      </c>
      <c r="H33" s="42">
        <f>SUM(H27:H32)</f>
        <v>36738.412</v>
      </c>
    </row>
    <row r="34" spans="2:8" ht="12.75">
      <c r="B34" s="5" t="s">
        <v>56</v>
      </c>
      <c r="G34" s="40">
        <f>+G24-G33</f>
        <v>-95.00759999999718</v>
      </c>
      <c r="H34" s="40">
        <f>+H24-H33</f>
        <v>-812.8849999999948</v>
      </c>
    </row>
    <row r="35" spans="7:8" ht="9.75" customHeight="1">
      <c r="G35" s="105">
        <f>+G12+G34</f>
        <v>26098.992400000003</v>
      </c>
      <c r="H35" s="105">
        <f>+H12+H34</f>
        <v>29746.115000000005</v>
      </c>
    </row>
    <row r="36" spans="7:8" ht="9.75" customHeight="1" thickBot="1">
      <c r="G36" s="106"/>
      <c r="H36" s="106"/>
    </row>
    <row r="37" ht="13.5" thickTop="1"/>
    <row r="38" spans="2:8" ht="12.75">
      <c r="B38" s="5" t="s">
        <v>7</v>
      </c>
      <c r="G38" s="40">
        <v>43285</v>
      </c>
      <c r="H38" s="40">
        <v>43285</v>
      </c>
    </row>
    <row r="39" spans="2:8" ht="12.75">
      <c r="B39" s="5" t="s">
        <v>8</v>
      </c>
      <c r="G39" s="43">
        <v>-20393.687790000004</v>
      </c>
      <c r="H39" s="91">
        <v>-17148.667</v>
      </c>
    </row>
    <row r="40" spans="2:8" ht="12.75">
      <c r="B40" s="5" t="s">
        <v>57</v>
      </c>
      <c r="G40" s="40">
        <f>SUM(G38:G39)</f>
        <v>22891.312209999996</v>
      </c>
      <c r="H40" s="40">
        <f>SUM(H38:H39)</f>
        <v>26136.333</v>
      </c>
    </row>
    <row r="41" spans="7:8" ht="12.75">
      <c r="G41" s="40"/>
      <c r="H41" s="40"/>
    </row>
    <row r="42" spans="2:8" ht="12.75">
      <c r="B42" s="5" t="s">
        <v>58</v>
      </c>
      <c r="G42" s="44">
        <v>1020.04869</v>
      </c>
      <c r="H42" s="40">
        <v>1139.41</v>
      </c>
    </row>
    <row r="43" spans="2:8" ht="12.75">
      <c r="B43" s="5" t="s">
        <v>9</v>
      </c>
      <c r="G43" s="44">
        <v>1698.813</v>
      </c>
      <c r="H43" s="41">
        <v>1982.2</v>
      </c>
    </row>
    <row r="44" spans="2:8" ht="12.75">
      <c r="B44" s="5" t="s">
        <v>59</v>
      </c>
      <c r="G44" s="44">
        <v>488.45825</v>
      </c>
      <c r="H44" s="40">
        <v>488.458</v>
      </c>
    </row>
    <row r="45" spans="7:8" ht="9.75" customHeight="1">
      <c r="G45" s="107">
        <f>SUM(G42:G44)+G40</f>
        <v>26098.632149999998</v>
      </c>
      <c r="H45" s="105">
        <f>SUM(H42:H44)+H40</f>
        <v>29746.400999999998</v>
      </c>
    </row>
    <row r="46" spans="7:8" ht="9.75" customHeight="1" thickBot="1">
      <c r="G46" s="108"/>
      <c r="H46" s="106"/>
    </row>
    <row r="47" spans="7:8" ht="13.5" thickTop="1">
      <c r="G47" s="40"/>
      <c r="H47" s="40"/>
    </row>
    <row r="48" spans="2:8" ht="12.75">
      <c r="B48" s="5" t="s">
        <v>60</v>
      </c>
      <c r="G48" s="18">
        <v>52.88509231835508</v>
      </c>
      <c r="H48" s="18">
        <v>60.38</v>
      </c>
    </row>
    <row r="51" spans="2:8" ht="12.75">
      <c r="B51" s="104" t="s">
        <v>75</v>
      </c>
      <c r="C51" s="104"/>
      <c r="D51" s="104"/>
      <c r="E51" s="104"/>
      <c r="F51" s="104"/>
      <c r="G51" s="104"/>
      <c r="H51" s="104"/>
    </row>
    <row r="52" spans="2:8" ht="12.75">
      <c r="B52" s="104" t="s">
        <v>76</v>
      </c>
      <c r="C52" s="104"/>
      <c r="D52" s="104"/>
      <c r="E52" s="104"/>
      <c r="F52" s="104"/>
      <c r="G52" s="104"/>
      <c r="H52" s="104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6"/>
  <sheetViews>
    <sheetView zoomScale="75" zoomScaleNormal="75" workbookViewId="0" topLeftCell="A7">
      <selection activeCell="C16" sqref="C16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80</v>
      </c>
    </row>
    <row r="4" ht="15.75">
      <c r="A4" s="15" t="s">
        <v>86</v>
      </c>
    </row>
    <row r="7" ht="15.75">
      <c r="A7" s="15" t="s">
        <v>61</v>
      </c>
    </row>
    <row r="8" ht="15.75">
      <c r="A8" s="15" t="s">
        <v>84</v>
      </c>
    </row>
    <row r="9" spans="1:6" ht="14.25">
      <c r="A9" s="16"/>
      <c r="B9" s="3"/>
      <c r="C9" s="109" t="s">
        <v>13</v>
      </c>
      <c r="D9" s="110"/>
      <c r="E9" s="109" t="s">
        <v>14</v>
      </c>
      <c r="F9" s="110"/>
    </row>
    <row r="10" spans="1:6" ht="12.75">
      <c r="A10" s="9"/>
      <c r="B10" s="6"/>
      <c r="C10" s="26" t="s">
        <v>17</v>
      </c>
      <c r="D10" s="27" t="s">
        <v>18</v>
      </c>
      <c r="E10" s="26" t="s">
        <v>17</v>
      </c>
      <c r="F10" s="27" t="s">
        <v>18</v>
      </c>
    </row>
    <row r="11" spans="1:6" ht="12.75">
      <c r="A11" s="9"/>
      <c r="B11" s="6"/>
      <c r="C11" s="26" t="s">
        <v>1</v>
      </c>
      <c r="D11" s="28" t="s">
        <v>19</v>
      </c>
      <c r="E11" s="26" t="s">
        <v>20</v>
      </c>
      <c r="F11" s="28" t="s">
        <v>19</v>
      </c>
    </row>
    <row r="12" spans="1:6" ht="12.75">
      <c r="A12" s="9"/>
      <c r="B12" s="6"/>
      <c r="C12" s="26"/>
      <c r="D12" s="28" t="s">
        <v>1</v>
      </c>
      <c r="E12" s="26"/>
      <c r="F12" s="28" t="s">
        <v>21</v>
      </c>
    </row>
    <row r="13" spans="1:6" ht="12.75">
      <c r="A13" s="9"/>
      <c r="B13" s="6"/>
      <c r="C13" s="26" t="s">
        <v>81</v>
      </c>
      <c r="D13" s="28" t="s">
        <v>78</v>
      </c>
      <c r="E13" s="26" t="s">
        <v>81</v>
      </c>
      <c r="F13" s="28" t="s">
        <v>78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11</v>
      </c>
      <c r="C16" s="32">
        <v>9635.6919</v>
      </c>
      <c r="D16" s="32">
        <v>7765</v>
      </c>
      <c r="E16" s="33">
        <v>36718.015719999996</v>
      </c>
      <c r="F16" s="32">
        <v>29945.274</v>
      </c>
    </row>
    <row r="17" spans="1:6" ht="12.75">
      <c r="A17" s="9"/>
      <c r="B17" s="6" t="s">
        <v>62</v>
      </c>
      <c r="C17" s="68">
        <v>-8959.54011</v>
      </c>
      <c r="D17" s="83">
        <v>-17932</v>
      </c>
      <c r="E17" s="72">
        <v>-35063.54871</v>
      </c>
      <c r="F17" s="83">
        <v>-28778.124</v>
      </c>
    </row>
    <row r="18" spans="1:6" ht="12.75">
      <c r="A18" s="9"/>
      <c r="B18" s="6" t="s">
        <v>63</v>
      </c>
      <c r="C18" s="64">
        <v>676.1517899999999</v>
      </c>
      <c r="D18" s="64">
        <v>-10167</v>
      </c>
      <c r="E18" s="64">
        <v>1654.467009999993</v>
      </c>
      <c r="F18" s="64">
        <v>1167.15</v>
      </c>
    </row>
    <row r="19" spans="1:6" ht="12.75">
      <c r="A19" s="9"/>
      <c r="B19" s="6" t="s">
        <v>64</v>
      </c>
      <c r="C19" s="69">
        <v>55.13762</v>
      </c>
      <c r="D19" s="84">
        <v>42</v>
      </c>
      <c r="E19" s="7">
        <v>177.43045</v>
      </c>
      <c r="F19" s="84">
        <v>327.568</v>
      </c>
    </row>
    <row r="20" spans="1:6" ht="12.75">
      <c r="A20" s="9"/>
      <c r="B20" s="6" t="s">
        <v>65</v>
      </c>
      <c r="C20" s="70">
        <v>-948.561979999999</v>
      </c>
      <c r="D20" s="83">
        <v>-17077</v>
      </c>
      <c r="E20" s="73">
        <v>-3740.507049999999</v>
      </c>
      <c r="F20" s="83">
        <v>-19286.148</v>
      </c>
    </row>
    <row r="21" spans="1:6" ht="12.75">
      <c r="A21" s="9"/>
      <c r="B21" s="6" t="s">
        <v>66</v>
      </c>
      <c r="C21" s="61">
        <v>-217.27256999999918</v>
      </c>
      <c r="D21" s="62">
        <v>-27202</v>
      </c>
      <c r="E21" s="63">
        <v>-1908.6095900000057</v>
      </c>
      <c r="F21" s="62">
        <v>-17791.43</v>
      </c>
    </row>
    <row r="22" spans="1:6" ht="12.75">
      <c r="A22" s="9"/>
      <c r="B22" s="6" t="s">
        <v>67</v>
      </c>
      <c r="C22" s="65">
        <v>-397.3026699999999</v>
      </c>
      <c r="D22" s="34">
        <v>-393</v>
      </c>
      <c r="E22" s="35">
        <v>-1455.77654</v>
      </c>
      <c r="F22" s="34">
        <v>-1794.837</v>
      </c>
    </row>
    <row r="23" spans="1:6" ht="12.75">
      <c r="A23" s="9"/>
      <c r="B23" s="6" t="s">
        <v>68</v>
      </c>
      <c r="C23" s="71">
        <v>0</v>
      </c>
      <c r="D23" s="85">
        <v>0</v>
      </c>
      <c r="E23" s="74">
        <v>0</v>
      </c>
      <c r="F23" s="85">
        <v>0</v>
      </c>
    </row>
    <row r="24" spans="1:6" ht="12.75">
      <c r="A24" s="9"/>
      <c r="B24" s="6" t="s">
        <v>69</v>
      </c>
      <c r="C24" s="64">
        <v>-614.5752399999991</v>
      </c>
      <c r="D24" s="64">
        <v>-27595</v>
      </c>
      <c r="E24" s="64">
        <v>-3364.386130000006</v>
      </c>
      <c r="F24" s="64">
        <v>-19586.267</v>
      </c>
    </row>
    <row r="25" spans="1:6" ht="12.75">
      <c r="A25" s="9"/>
      <c r="B25" s="6" t="s">
        <v>15</v>
      </c>
      <c r="C25" s="71">
        <v>0</v>
      </c>
      <c r="D25" s="85">
        <v>0</v>
      </c>
      <c r="E25" s="74">
        <v>0</v>
      </c>
      <c r="F25" s="68">
        <v>472.55</v>
      </c>
    </row>
    <row r="26" spans="1:6" ht="12.75">
      <c r="A26" s="9"/>
      <c r="B26" s="6" t="s">
        <v>70</v>
      </c>
      <c r="C26" s="65">
        <v>-614.5752399999991</v>
      </c>
      <c r="D26" s="65">
        <v>-27595</v>
      </c>
      <c r="E26" s="65">
        <v>-3364.386130000006</v>
      </c>
      <c r="F26" s="65">
        <v>-19113.717</v>
      </c>
    </row>
    <row r="27" spans="1:6" ht="12.75">
      <c r="A27" s="9"/>
      <c r="B27" s="6" t="s">
        <v>58</v>
      </c>
      <c r="C27" s="69">
        <v>-13.373</v>
      </c>
      <c r="D27" s="34">
        <v>51</v>
      </c>
      <c r="E27" s="7">
        <v>119.365</v>
      </c>
      <c r="F27" s="34">
        <v>143.507</v>
      </c>
    </row>
    <row r="28" spans="1:6" ht="13.5" thickBot="1">
      <c r="A28" s="9"/>
      <c r="B28" s="6" t="s">
        <v>71</v>
      </c>
      <c r="C28" s="66">
        <v>-627.9482399999991</v>
      </c>
      <c r="D28" s="66">
        <v>-27544</v>
      </c>
      <c r="E28" s="66">
        <v>-3245.021130000006</v>
      </c>
      <c r="F28" s="66">
        <v>-18970.21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72</v>
      </c>
      <c r="C30" s="78">
        <v>-1.4507294443802683</v>
      </c>
      <c r="D30" s="81">
        <v>-63.68</v>
      </c>
      <c r="E30" s="79">
        <v>-7.4968721959108375</v>
      </c>
      <c r="F30" s="81">
        <v>-43.8</v>
      </c>
    </row>
    <row r="31" spans="1:6" ht="12.75">
      <c r="A31" s="9"/>
      <c r="B31" s="6" t="s">
        <v>73</v>
      </c>
      <c r="C31" s="78">
        <v>-1.4507294443802683</v>
      </c>
      <c r="D31" s="81">
        <v>-63.68</v>
      </c>
      <c r="E31" s="79">
        <v>-7.4968721959108375</v>
      </c>
      <c r="F31" s="81">
        <v>-43.8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11" t="s">
        <v>74</v>
      </c>
      <c r="B35" s="111"/>
      <c r="C35" s="111"/>
      <c r="D35" s="111"/>
      <c r="E35" s="111"/>
      <c r="F35" s="111"/>
    </row>
    <row r="36" spans="1:6" ht="12.75">
      <c r="A36" s="111" t="s">
        <v>76</v>
      </c>
      <c r="B36" s="111"/>
      <c r="C36" s="111"/>
      <c r="D36" s="111"/>
      <c r="E36" s="111"/>
      <c r="F36" s="111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Chua</cp:lastModifiedBy>
  <cp:lastPrinted>2004-10-26T08:25:35Z</cp:lastPrinted>
  <dcterms:created xsi:type="dcterms:W3CDTF">2001-12-28T02:18:49Z</dcterms:created>
  <dcterms:modified xsi:type="dcterms:W3CDTF">2004-10-29T02:32:38Z</dcterms:modified>
  <cp:category/>
  <cp:version/>
  <cp:contentType/>
  <cp:contentStatus/>
</cp:coreProperties>
</file>